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集金表" sheetId="1" state="visible" r:id="rId3"/>
    <sheet name="使い方" sheetId="2" state="visible" r:id="rId4"/>
  </sheets>
  <definedNames>
    <definedName function="false" hidden="false" localSheetId="0" name="_xlnm.Print_Area" vbProcedure="false">集金表!$A$1:$G$52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<sst xmlns="http://schemas.openxmlformats.org/spreadsheetml/2006/main" count="43" uniqueCount="42">
  <si>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集金表</t>
  </si>
  <si>
    <t xml:space="preserve">集金名目</t>
  </si>
  <si>
    <r>
      <rPr>
        <sz val="11"/>
        <color rgb="FF000000"/>
        <rFont val="Yu Gothic"/>
        <family val="0"/>
        <charset val="1"/>
      </rPr>
      <t xml:space="preserve">2026</t>
    </r>
    <r>
      <rPr>
        <sz val="11"/>
        <color rgb="FF000000"/>
        <rFont val="游ゴシック体"/>
        <family val="2"/>
      </rPr>
      <t xml:space="preserve">年度 部費 </t>
    </r>
    <r>
      <rPr>
        <sz val="11"/>
        <color rgb="FF000000"/>
        <rFont val="Yu Gothic"/>
        <family val="0"/>
        <charset val="1"/>
      </rPr>
      <t xml:space="preserve">(</t>
    </r>
    <r>
      <rPr>
        <sz val="11"/>
        <color rgb="FF000000"/>
        <rFont val="游ゴシック体"/>
        <family val="2"/>
      </rPr>
      <t xml:space="preserve">前期</t>
    </r>
    <r>
      <rPr>
        <sz val="11"/>
        <color rgb="FF000000"/>
        <rFont val="Yu Gothic"/>
        <family val="0"/>
        <charset val="1"/>
      </rPr>
      <t xml:space="preserve">)</t>
    </r>
  </si>
  <si>
    <r>
      <rPr>
        <sz val="9"/>
        <color rgb="FF6B7280"/>
        <rFont val="游ゴシック体"/>
        <family val="2"/>
      </rPr>
      <t xml:space="preserve">■ 黄色のセル</t>
    </r>
    <r>
      <rPr>
        <sz val="9"/>
        <color rgb="FF6B7280"/>
        <rFont val="Yu Gothic"/>
        <family val="0"/>
        <charset val="1"/>
      </rPr>
      <t xml:space="preserve">: </t>
    </r>
    <r>
      <rPr>
        <sz val="9"/>
        <color rgb="FF6B7280"/>
        <rFont val="游ゴシック体"/>
        <family val="2"/>
      </rPr>
      <t xml:space="preserve">入力欄 </t>
    </r>
    <r>
      <rPr>
        <sz val="9"/>
        <color rgb="FF6B7280"/>
        <rFont val="Yu Gothic"/>
        <family val="0"/>
        <charset val="1"/>
      </rPr>
      <t xml:space="preserve">(</t>
    </r>
    <r>
      <rPr>
        <sz val="9"/>
        <color rgb="FF6B7280"/>
        <rFont val="游ゴシック体"/>
        <family val="2"/>
      </rPr>
      <t xml:space="preserve">この色のセルだけ書き換えれば使えます</t>
    </r>
    <r>
      <rPr>
        <sz val="9"/>
        <color rgb="FF6B7280"/>
        <rFont val="Yu Gothic"/>
        <family val="0"/>
        <charset val="1"/>
      </rPr>
      <t xml:space="preserve">)</t>
    </r>
  </si>
  <si>
    <r>
      <rPr>
        <b val="true"/>
        <sz val="11"/>
        <color rgb="FF000000"/>
        <rFont val="Yu Gothic"/>
        <family val="0"/>
        <charset val="1"/>
      </rPr>
      <t xml:space="preserve">1</t>
    </r>
    <r>
      <rPr>
        <b val="true"/>
        <sz val="11"/>
        <color rgb="FF000000"/>
        <rFont val="游ゴシック体"/>
        <family val="2"/>
      </rPr>
      <t xml:space="preserve">人あたり金額</t>
    </r>
  </si>
  <si>
    <r>
      <rPr>
        <sz val="9"/>
        <color rgb="FF6B7280"/>
        <rFont val="游ゴシック体"/>
        <family val="2"/>
      </rPr>
      <t xml:space="preserve">■ 青色のセル</t>
    </r>
    <r>
      <rPr>
        <sz val="9"/>
        <color rgb="FF6B7280"/>
        <rFont val="Yu Gothic"/>
        <family val="0"/>
        <charset val="1"/>
      </rPr>
      <t xml:space="preserve">: </t>
    </r>
    <r>
      <rPr>
        <sz val="9"/>
        <color rgb="FF6B7280"/>
        <rFont val="游ゴシック体"/>
        <family val="2"/>
      </rPr>
      <t xml:space="preserve">自動計算 </t>
    </r>
    <r>
      <rPr>
        <sz val="9"/>
        <color rgb="FF6B7280"/>
        <rFont val="Yu Gothic"/>
        <family val="0"/>
        <charset val="1"/>
      </rPr>
      <t xml:space="preserve">(</t>
    </r>
    <r>
      <rPr>
        <sz val="9"/>
        <color rgb="FF6B7280"/>
        <rFont val="游ゴシック体"/>
        <family val="2"/>
      </rPr>
      <t xml:space="preserve">数式が入っているので触らないでください</t>
    </r>
    <r>
      <rPr>
        <sz val="9"/>
        <color rgb="FF6B7280"/>
        <rFont val="Yu Gothic"/>
        <family val="0"/>
        <charset val="1"/>
      </rPr>
      <t xml:space="preserve">)</t>
    </r>
  </si>
  <si>
    <t xml:space="preserve">集金期限</t>
  </si>
  <si>
    <t xml:space="preserve">2026/9/30</t>
  </si>
  <si>
    <t xml:space="preserve">支払いを確認したら「支払済」列に ○ を入力 → 集計欄が自動更新されます</t>
  </si>
  <si>
    <t xml:space="preserve">担当者</t>
  </si>
  <si>
    <t xml:space="preserve">山田</t>
  </si>
  <si>
    <r>
      <rPr>
        <b val="true"/>
        <sz val="11"/>
        <color rgb="FF000000"/>
        <rFont val="游ゴシック体"/>
        <family val="2"/>
      </rPr>
      <t xml:space="preserve">集計 </t>
    </r>
    <r>
      <rPr>
        <b val="true"/>
        <sz val="11"/>
        <color rgb="FF000000"/>
        <rFont val="Yu Gothic"/>
        <family val="0"/>
        <charset val="1"/>
      </rPr>
      <t xml:space="preserve">(</t>
    </r>
    <r>
      <rPr>
        <b val="true"/>
        <sz val="11"/>
        <color rgb="FF000000"/>
        <rFont val="游ゴシック体"/>
        <family val="2"/>
      </rPr>
      <t xml:space="preserve">自動計算</t>
    </r>
    <r>
      <rPr>
        <b val="true"/>
        <sz val="11"/>
        <color rgb="FF000000"/>
        <rFont val="Yu Gothic"/>
        <family val="0"/>
        <charset val="1"/>
      </rPr>
      <t xml:space="preserve">)</t>
    </r>
  </si>
  <si>
    <t xml:space="preserve">対象人数</t>
  </si>
  <si>
    <t xml:space="preserve">支払済</t>
  </si>
  <si>
    <t xml:space="preserve">未払</t>
  </si>
  <si>
    <t xml:space="preserve">回収予定額</t>
  </si>
  <si>
    <t xml:space="preserve">回収済み</t>
  </si>
  <si>
    <t xml:space="preserve">未回収</t>
  </si>
  <si>
    <t xml:space="preserve">No.</t>
  </si>
  <si>
    <t xml:space="preserve">名前</t>
  </si>
  <si>
    <t xml:space="preserve">金額</t>
  </si>
  <si>
    <t xml:space="preserve">支払日</t>
  </si>
  <si>
    <t xml:space="preserve">支払方法</t>
  </si>
  <si>
    <t xml:space="preserve">メモ</t>
  </si>
  <si>
    <t xml:space="preserve">山田 太郎</t>
  </si>
  <si>
    <t xml:space="preserve">○</t>
  </si>
  <si>
    <t xml:space="preserve">2026/9/5</t>
  </si>
  <si>
    <t xml:space="preserve">現金</t>
  </si>
  <si>
    <r>
      <rPr>
        <sz val="11"/>
        <color rgb="FF000000"/>
        <rFont val="Yu Gothic"/>
        <family val="0"/>
        <charset val="1"/>
      </rPr>
      <t xml:space="preserve">(</t>
    </r>
    <r>
      <rPr>
        <sz val="11"/>
        <color rgb="FF000000"/>
        <rFont val="游ゴシック体"/>
        <family val="2"/>
      </rPr>
      <t xml:space="preserve">記入例です。消して使ってください</t>
    </r>
    <r>
      <rPr>
        <sz val="11"/>
        <color rgb="FF000000"/>
        <rFont val="Yu Gothic"/>
        <family val="0"/>
        <charset val="1"/>
      </rPr>
      <t xml:space="preserve">)</t>
    </r>
  </si>
  <si>
    <t xml:space="preserve">集金表テンプレートの使い方</t>
  </si>
  <si>
    <r>
      <rPr>
        <sz val="11"/>
        <color rgb="FF000000"/>
        <rFont val="Yu Gothic"/>
        <family val="0"/>
        <charset val="1"/>
      </rPr>
      <t xml:space="preserve">1. </t>
    </r>
    <r>
      <rPr>
        <sz val="11"/>
        <color rgb="FF000000"/>
        <rFont val="游ゴシック体"/>
        <family val="2"/>
      </rPr>
      <t xml:space="preserve">「集金表」シートの黄色いセルに、集金名目・</t>
    </r>
    <r>
      <rPr>
        <sz val="11"/>
        <color rgb="FF000000"/>
        <rFont val="Yu Gothic"/>
        <family val="0"/>
        <charset val="1"/>
      </rPr>
      <t xml:space="preserve">1</t>
    </r>
    <r>
      <rPr>
        <sz val="11"/>
        <color rgb="FF000000"/>
        <rFont val="游ゴシック体"/>
        <family val="2"/>
      </rPr>
      <t xml:space="preserve">人あたり金額・期限・担当者を入力します。</t>
    </r>
  </si>
  <si>
    <r>
      <rPr>
        <sz val="11"/>
        <color rgb="FF000000"/>
        <rFont val="Yu Gothic"/>
        <family val="0"/>
        <charset val="1"/>
      </rPr>
      <t xml:space="preserve">2. </t>
    </r>
    <r>
      <rPr>
        <sz val="11"/>
        <color rgb="FF000000"/>
        <rFont val="游ゴシック体"/>
        <family val="2"/>
      </rPr>
      <t xml:space="preserve">名前列 </t>
    </r>
    <r>
      <rPr>
        <sz val="11"/>
        <color rgb="FF000000"/>
        <rFont val="Yu Gothic"/>
        <family val="0"/>
        <charset val="1"/>
      </rPr>
      <t xml:space="preserve">(</t>
    </r>
    <r>
      <rPr>
        <sz val="11"/>
        <color rgb="FF000000"/>
        <rFont val="游ゴシック体"/>
        <family val="2"/>
      </rPr>
      <t xml:space="preserve">黄色</t>
    </r>
    <r>
      <rPr>
        <sz val="11"/>
        <color rgb="FF000000"/>
        <rFont val="Yu Gothic"/>
        <family val="0"/>
        <charset val="1"/>
      </rPr>
      <t xml:space="preserve">) </t>
    </r>
    <r>
      <rPr>
        <sz val="11"/>
        <color rgb="FF000000"/>
        <rFont val="游ゴシック体"/>
        <family val="2"/>
      </rPr>
      <t xml:space="preserve">にメンバーの名前を入力します。名前を入れると </t>
    </r>
    <r>
      <rPr>
        <sz val="11"/>
        <color rgb="FF000000"/>
        <rFont val="Yu Gothic"/>
        <family val="0"/>
        <charset val="1"/>
      </rPr>
      <t xml:space="preserve">No. </t>
    </r>
    <r>
      <rPr>
        <sz val="11"/>
        <color rgb="FF000000"/>
        <rFont val="游ゴシック体"/>
        <family val="2"/>
      </rPr>
      <t xml:space="preserve">と金額が自動で入ります。</t>
    </r>
  </si>
  <si>
    <r>
      <rPr>
        <sz val="11"/>
        <color rgb="FF000000"/>
        <rFont val="Yu Gothic"/>
        <family val="0"/>
        <charset val="1"/>
      </rPr>
      <t xml:space="preserve">3. </t>
    </r>
    <r>
      <rPr>
        <sz val="11"/>
        <color rgb="FF000000"/>
        <rFont val="游ゴシック体"/>
        <family val="2"/>
      </rPr>
      <t xml:space="preserve">金額が人によって違う場合は、その行の金額セルに直接数字を上書きしてください。</t>
    </r>
  </si>
  <si>
    <r>
      <rPr>
        <sz val="11"/>
        <color rgb="FF000000"/>
        <rFont val="Yu Gothic"/>
        <family val="0"/>
        <charset val="1"/>
      </rPr>
      <t xml:space="preserve">4. </t>
    </r>
    <r>
      <rPr>
        <sz val="11"/>
        <color rgb="FF000000"/>
        <rFont val="游ゴシック体"/>
        <family val="2"/>
      </rPr>
      <t xml:space="preserve">支払いを確認したら「支払済」列に ○ を入力します。支払日・支払方法・メモは任意です。</t>
    </r>
  </si>
  <si>
    <r>
      <rPr>
        <sz val="11"/>
        <color rgb="FF000000"/>
        <rFont val="Yu Gothic"/>
        <family val="0"/>
        <charset val="1"/>
      </rPr>
      <t xml:space="preserve">5. </t>
    </r>
    <r>
      <rPr>
        <sz val="11"/>
        <color rgb="FF000000"/>
        <rFont val="游ゴシック体"/>
        <family val="2"/>
      </rPr>
      <t xml:space="preserve">上部の集計欄 </t>
    </r>
    <r>
      <rPr>
        <sz val="11"/>
        <color rgb="FF000000"/>
        <rFont val="Yu Gothic"/>
        <family val="0"/>
        <charset val="1"/>
      </rPr>
      <t xml:space="preserve">(</t>
    </r>
    <r>
      <rPr>
        <sz val="11"/>
        <color rgb="FF000000"/>
        <rFont val="游ゴシック体"/>
        <family val="2"/>
      </rPr>
      <t xml:space="preserve">青色</t>
    </r>
    <r>
      <rPr>
        <sz val="11"/>
        <color rgb="FF000000"/>
        <rFont val="Yu Gothic"/>
        <family val="0"/>
        <charset val="1"/>
      </rPr>
      <t xml:space="preserve">) </t>
    </r>
    <r>
      <rPr>
        <sz val="11"/>
        <color rgb="FF000000"/>
        <rFont val="游ゴシック体"/>
        <family val="2"/>
      </rPr>
      <t xml:space="preserve">に、支払済人数・未払人数・回収済み金額・未回収金額が自動で表示されます。</t>
    </r>
  </si>
  <si>
    <r>
      <rPr>
        <b val="true"/>
        <sz val="12"/>
        <color rgb="FF000000"/>
        <rFont val="Yu Gothic"/>
        <family val="0"/>
        <charset val="1"/>
      </rPr>
      <t xml:space="preserve">Google </t>
    </r>
    <r>
      <rPr>
        <b val="true"/>
        <sz val="12"/>
        <color rgb="FF000000"/>
        <rFont val="游ゴシック体"/>
        <family val="2"/>
      </rPr>
      <t xml:space="preserve">スプレッドシートで使う場合</t>
    </r>
  </si>
  <si>
    <r>
      <rPr>
        <sz val="11"/>
        <color rgb="FF000000"/>
        <rFont val="Yu Gothic"/>
        <family val="0"/>
        <charset val="1"/>
      </rPr>
      <t xml:space="preserve">Google </t>
    </r>
    <r>
      <rPr>
        <sz val="11"/>
        <color rgb="FF000000"/>
        <rFont val="游ゴシック体"/>
        <family val="2"/>
      </rPr>
      <t xml:space="preserve">ドライブにこのファイルをアップロードして開き、「ファイル </t>
    </r>
    <r>
      <rPr>
        <sz val="11"/>
        <color rgb="FF000000"/>
        <rFont val="Yu Gothic"/>
        <family val="0"/>
        <charset val="1"/>
      </rPr>
      <t xml:space="preserve">&gt; Google </t>
    </r>
    <r>
      <rPr>
        <sz val="11"/>
        <color rgb="FF000000"/>
        <rFont val="游ゴシック体"/>
        <family val="2"/>
      </rPr>
      <t xml:space="preserve">スプレッドシートとして保存」を選ぶと、そのまま共有・同時編集できます。数式もそのまま動作します。</t>
    </r>
  </si>
  <si>
    <t xml:space="preserve">行が足りない場合</t>
  </si>
  <si>
    <r>
      <rPr>
        <sz val="11"/>
        <color rgb="FF000000"/>
        <rFont val="Yu Gothic"/>
        <family val="0"/>
        <charset val="1"/>
      </rPr>
      <t xml:space="preserve">40 </t>
    </r>
    <r>
      <rPr>
        <sz val="11"/>
        <color rgb="FF000000"/>
        <rFont val="游ゴシック体"/>
        <family val="2"/>
      </rPr>
      <t xml:space="preserve">行を超える場合は、最下行 </t>
    </r>
    <r>
      <rPr>
        <sz val="11"/>
        <color rgb="FF000000"/>
        <rFont val="Yu Gothic"/>
        <family val="0"/>
        <charset val="1"/>
      </rPr>
      <t xml:space="preserve">(52 </t>
    </r>
    <r>
      <rPr>
        <sz val="11"/>
        <color rgb="FF000000"/>
        <rFont val="游ゴシック体"/>
        <family val="2"/>
      </rPr>
      <t xml:space="preserve">行目</t>
    </r>
    <r>
      <rPr>
        <sz val="11"/>
        <color rgb="FF000000"/>
        <rFont val="Yu Gothic"/>
        <family val="0"/>
        <charset val="1"/>
      </rPr>
      <t xml:space="preserve">) </t>
    </r>
    <r>
      <rPr>
        <sz val="11"/>
        <color rgb="FF000000"/>
        <rFont val="游ゴシック体"/>
        <family val="2"/>
      </rPr>
      <t xml:space="preserve">を選択してコピーし、下に挿入してください。</t>
    </r>
    <r>
      <rPr>
        <sz val="11"/>
        <color rgb="FF000000"/>
        <rFont val="Yu Gothic"/>
        <family val="0"/>
        <charset val="1"/>
      </rPr>
      <t xml:space="preserve">No. </t>
    </r>
    <r>
      <rPr>
        <sz val="11"/>
        <color rgb="FF000000"/>
        <rFont val="游ゴシック体"/>
        <family val="2"/>
      </rPr>
      <t xml:space="preserve">と金額の数式ごと引き継がれます。集計欄の範囲 </t>
    </r>
    <r>
      <rPr>
        <sz val="11"/>
        <color rgb="FF000000"/>
        <rFont val="Yu Gothic"/>
        <family val="0"/>
        <charset val="1"/>
      </rPr>
      <t xml:space="preserve">($B$13:$B$52 </t>
    </r>
    <r>
      <rPr>
        <sz val="11"/>
        <color rgb="FF000000"/>
        <rFont val="游ゴシック体"/>
        <family val="2"/>
      </rPr>
      <t xml:space="preserve">など</t>
    </r>
    <r>
      <rPr>
        <sz val="11"/>
        <color rgb="FF000000"/>
        <rFont val="Yu Gothic"/>
        <family val="0"/>
        <charset val="1"/>
      </rPr>
      <t xml:space="preserve">) </t>
    </r>
    <r>
      <rPr>
        <sz val="11"/>
        <color rgb="FF000000"/>
        <rFont val="游ゴシック体"/>
        <family val="2"/>
      </rPr>
      <t xml:space="preserve">は必要に応じて広げてください。</t>
    </r>
  </si>
  <si>
    <t xml:space="preserve">配布元</t>
  </si>
  <si>
    <r>
      <rPr>
        <sz val="11"/>
        <color rgb="FF000000"/>
        <rFont val="游ゴシック体"/>
        <family val="2"/>
      </rPr>
      <t xml:space="preserve">このテンプレートは、集金管理アプリ </t>
    </r>
    <r>
      <rPr>
        <sz val="11"/>
        <color rgb="FF000000"/>
        <rFont val="Yu Gothic"/>
        <family val="0"/>
        <charset val="1"/>
      </rPr>
      <t xml:space="preserve">Saifban (https://www.saifban.com/) </t>
    </r>
    <r>
      <rPr>
        <sz val="11"/>
        <color rgb="FF000000"/>
        <rFont val="游ゴシック体"/>
        <family val="2"/>
      </rPr>
      <t xml:space="preserve">が無料配布しています。改変・団体内での再配布は自由です。</t>
    </r>
  </si>
  <si>
    <r>
      <rPr>
        <sz val="11"/>
        <color rgb="FF000000"/>
        <rFont val="游ゴシック体"/>
        <family val="2"/>
      </rPr>
      <t xml:space="preserve">毎月の集金や未納の催促をもっと楽にしたい場合は、スマホでそのまま使える </t>
    </r>
    <r>
      <rPr>
        <sz val="11"/>
        <color rgb="FF000000"/>
        <rFont val="Yu Gothic"/>
        <family val="0"/>
        <charset val="1"/>
      </rPr>
      <t xml:space="preserve">Saifban </t>
    </r>
    <r>
      <rPr>
        <sz val="11"/>
        <color rgb="FF000000"/>
        <rFont val="游ゴシック体"/>
        <family val="2"/>
      </rPr>
      <t xml:space="preserve">もお試しください。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</si>
</sst>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¥#,##0"/>
  </numFmts>
  <fonts count="16">
    <font>
      <sz val="11"/>
      <color theme="1"/>
      <name val="游ゴシック体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游ゴシック体"/>
      <family val="2"/>
    </font>
    <font>
      <b val="true"/>
      <sz val="11"/>
      <color rgb="FF000000"/>
      <name val="游ゴシック体"/>
      <family val="2"/>
    </font>
    <font>
      <sz val="11"/>
      <color rgb="FF000000"/>
      <name val="Yu Gothic"/>
      <family val="0"/>
      <charset val="1"/>
    </font>
    <font>
      <sz val="11"/>
      <color rgb="FF000000"/>
      <name val="游ゴシック体"/>
      <family val="2"/>
    </font>
    <font>
      <sz val="9"/>
      <color rgb="FF6B7280"/>
      <name val="游ゴシック体"/>
      <family val="2"/>
    </font>
    <font>
      <sz val="9"/>
      <color rgb="FF6B7280"/>
      <name val="Yu Gothic"/>
      <family val="0"/>
      <charset val="1"/>
    </font>
    <font>
      <b val="true"/>
      <sz val="11"/>
      <color rgb="FF000000"/>
      <name val="Yu Gothic"/>
      <family val="0"/>
      <charset val="1"/>
    </font>
    <font>
      <b val="true"/>
      <sz val="11"/>
      <color rgb="FFFFFFFF"/>
      <name val="Yu Gothic"/>
      <family val="0"/>
      <charset val="1"/>
    </font>
    <font>
      <b val="true"/>
      <sz val="11"/>
      <color rgb="FFFFFFFF"/>
      <name val="游ゴシック体"/>
      <family val="2"/>
    </font>
    <font>
      <b val="true"/>
      <sz val="14"/>
      <color rgb="FF000000"/>
      <name val="游ゴシック体"/>
      <family val="2"/>
    </font>
    <font>
      <b val="true"/>
      <sz val="12"/>
      <color rgb="FF000000"/>
      <name val="Yu Gothic"/>
      <family val="0"/>
      <charset val="1"/>
    </font>
    <font>
      <b val="true"/>
      <sz val="12"/>
      <color rgb="FF000000"/>
      <name val="游ゴシック体"/>
      <family val="2"/>
    </font>
  </fonts>
  <fills count="6">
    <fill>
      <patternFill patternType="none"/>
    </fill>
    <fill>
      <patternFill patternType="gray125"/>
    </fill>
    <fill>
      <patternFill patternType="solid">
        <fgColor rgb="FFE5E7EB"/>
        <bgColor rgb="FFEFF6FF"/>
      </patternFill>
    </fill>
    <fill>
      <patternFill patternType="solid">
        <fgColor rgb="FFFFF9C4"/>
        <bgColor rgb="FFFFFF99"/>
      </patternFill>
    </fill>
    <fill>
      <patternFill patternType="solid">
        <fgColor rgb="FFEFF6FF"/>
        <bgColor rgb="FFFFFFFF"/>
      </patternFill>
    </fill>
    <fill>
      <patternFill patternType="solid">
        <fgColor rgb="FF374151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CA3AF"/>
      </left>
      <right style="thin">
        <color rgb="FF9CA3AF"/>
      </right>
      <top style="thin">
        <color rgb="FF9CA3AF"/>
      </top>
      <bottom style="thin">
        <color rgb="FF9CA3A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EFF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5E7EB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CA3AF"/>
      <rgbColor rgb="FF003366"/>
      <rgbColor rgb="FF339966"/>
      <rgbColor rgb="FF003300"/>
      <rgbColor rgb="FF333300"/>
      <rgbColor rgb="FF993300"/>
      <rgbColor rgb="FF993366"/>
      <rgbColor rgb="FF333399"/>
      <rgbColor rgb="FF374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2" topLeftCell="A13" activePane="bottomLeft" state="frozen"/>
      <selection pane="topLeft" activeCell="A1" activeCellId="0" sqref="A1"/>
      <selection pane="bottomLeft" activeCell="A1" activeCellId="0" sqref="A1"/>
    </sheetView>
  </sheetViews>
  <sheetFormatPr defaultColWidth="7.64453125" defaultRowHeight="15" customHeight="false" zeroHeight="false" outlineLevelRow="0" outlineLevelCol="0"/>
  <cols>
    <col collapsed="false" customWidth="true" hidden="false" outlineLevel="0" max="1" min="1" style="0" width="5.29"/>
    <col collapsed="false" customWidth="true" hidden="false" outlineLevel="0" max="2" min="2" style="0" width="15.86"/>
    <col collapsed="false" customWidth="true" hidden="false" outlineLevel="0" max="4" min="3" style="0" width="10.57"/>
    <col collapsed="false" customWidth="true" hidden="false" outlineLevel="0" max="5" min="5" style="0" width="11.45"/>
    <col collapsed="false" customWidth="true" hidden="false" outlineLevel="0" max="6" min="6" style="0" width="10.57"/>
    <col collapsed="false" customWidth="true" hidden="false" outlineLevel="0" max="7" min="7" style="0" width="21.14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3" customFormat="false" ht="15" hidden="false" customHeight="false" outlineLevel="0" collapsed="false">
      <c r="A3" s="2" t="s">
        <v>1</v>
      </c>
      <c r="B3" s="3" t="s">
        <v>2</v>
      </c>
      <c r="D3" s="4" t="s">
        <v>3</v>
      </c>
    </row>
    <row r="4" customFormat="false" ht="15" hidden="false" customHeight="false" outlineLevel="0" collapsed="false">
      <c r="A4" s="5" t="s">
        <v>4</v>
      </c>
      <c r="B4" s="6" t="n">
        <v>3000</v>
      </c>
      <c r="D4" s="4" t="s">
        <v>5</v>
      </c>
    </row>
    <row r="5" customFormat="false" ht="15" hidden="false" customHeight="false" outlineLevel="0" collapsed="false">
      <c r="A5" s="2" t="s">
        <v>6</v>
      </c>
      <c r="B5" s="3" t="s">
        <v>7</v>
      </c>
      <c r="D5" s="4" t="s">
        <v>8</v>
      </c>
    </row>
    <row r="6" customFormat="false" ht="15" hidden="false" customHeight="false" outlineLevel="0" collapsed="false">
      <c r="A6" s="2" t="s">
        <v>9</v>
      </c>
      <c r="B6" s="7" t="s">
        <v>10</v>
      </c>
    </row>
    <row r="8" customFormat="false" ht="15" hidden="false" customHeight="false" outlineLevel="0" collapsed="false">
      <c r="A8" s="8" t="s">
        <v>11</v>
      </c>
    </row>
    <row r="9" customFormat="false" ht="15" hidden="false" customHeight="false" outlineLevel="0" collapsed="false">
      <c r="A9" s="2" t="s">
        <v>12</v>
      </c>
      <c r="B9" s="9" t="str">
        <f aca="false">COUNTA($B$13:$B$52)&amp;" 名"</f>
        <v>1 名</v>
      </c>
      <c r="C9" s="2" t="s">
        <v>13</v>
      </c>
      <c r="D9" s="9" t="str">
        <f aca="false">COUNTIF($D$13:$D$52,"○")&amp;" 名"</f>
        <v>1 名</v>
      </c>
      <c r="E9" s="2" t="s">
        <v>14</v>
      </c>
      <c r="F9" s="9" t="str">
        <f aca="false">COUNTA($B$13:$B$52)-COUNTIF($D$13:$D$52,"○")&amp;" 名"</f>
        <v>0 名</v>
      </c>
    </row>
    <row r="10" customFormat="false" ht="15" hidden="false" customHeight="false" outlineLevel="0" collapsed="false">
      <c r="A10" s="2" t="s">
        <v>15</v>
      </c>
      <c r="B10" s="10" t="n">
        <f aca="false">SUM($C$13:$C$52)</f>
        <v>3000</v>
      </c>
      <c r="C10" s="2" t="s">
        <v>16</v>
      </c>
      <c r="D10" s="10" t="n">
        <f aca="false">SUMIF($D$13:$D$52,"○",$C$13:$C$52)</f>
        <v>3000</v>
      </c>
      <c r="E10" s="2" t="s">
        <v>17</v>
      </c>
      <c r="F10" s="10" t="n">
        <f aca="false">SUM($C$13:$C$52)-SUMIF($D$13:$D$52,"○",$C$13:$C$52)</f>
        <v>0</v>
      </c>
    </row>
    <row r="12" customFormat="false" ht="19.5" hidden="false" customHeight="true" outlineLevel="0" collapsed="false">
      <c r="A12" s="11" t="s">
        <v>18</v>
      </c>
      <c r="B12" s="12" t="s">
        <v>19</v>
      </c>
      <c r="C12" s="12" t="s">
        <v>20</v>
      </c>
      <c r="D12" s="12" t="s">
        <v>13</v>
      </c>
      <c r="E12" s="12" t="s">
        <v>21</v>
      </c>
      <c r="F12" s="12" t="s">
        <v>22</v>
      </c>
      <c r="G12" s="12" t="s">
        <v>23</v>
      </c>
    </row>
    <row r="13" customFormat="false" ht="15" hidden="false" customHeight="false" outlineLevel="0" collapsed="false">
      <c r="A13" s="13" t="n">
        <f aca="false">IF($B13="","",ROW()-12)</f>
        <v>1</v>
      </c>
      <c r="B13" s="7" t="s">
        <v>24</v>
      </c>
      <c r="C13" s="14" t="n">
        <f aca="false">IF($B13="","",$B$4)</f>
        <v>3000</v>
      </c>
      <c r="D13" s="15" t="s">
        <v>25</v>
      </c>
      <c r="E13" s="16" t="s">
        <v>26</v>
      </c>
      <c r="F13" s="15" t="s">
        <v>27</v>
      </c>
      <c r="G13" s="3" t="s">
        <v>28</v>
      </c>
    </row>
    <row r="14" customFormat="false" ht="15" hidden="false" customHeight="false" outlineLevel="0" collapsed="false">
      <c r="A14" s="13" t="str">
        <f aca="false">IF($B14="","",ROW()-12)</f>
        <v/>
      </c>
      <c r="B14" s="3"/>
      <c r="C14" s="14" t="str">
        <f aca="false">IF($B14="","",$B$4)</f>
        <v/>
      </c>
      <c r="D14" s="16"/>
      <c r="E14" s="16"/>
      <c r="F14" s="16"/>
      <c r="G14" s="3"/>
    </row>
    <row r="15" customFormat="false" ht="15" hidden="false" customHeight="false" outlineLevel="0" collapsed="false">
      <c r="A15" s="13" t="str">
        <f aca="false">IF($B15="","",ROW()-12)</f>
        <v/>
      </c>
      <c r="B15" s="3"/>
      <c r="C15" s="14" t="str">
        <f aca="false">IF($B15="","",$B$4)</f>
        <v/>
      </c>
      <c r="D15" s="16"/>
      <c r="E15" s="16"/>
      <c r="F15" s="16"/>
      <c r="G15" s="3"/>
    </row>
    <row r="16" customFormat="false" ht="15" hidden="false" customHeight="false" outlineLevel="0" collapsed="false">
      <c r="A16" s="13" t="str">
        <f aca="false">IF($B16="","",ROW()-12)</f>
        <v/>
      </c>
      <c r="B16" s="3"/>
      <c r="C16" s="14" t="str">
        <f aca="false">IF($B16="","",$B$4)</f>
        <v/>
      </c>
      <c r="D16" s="16"/>
      <c r="E16" s="16"/>
      <c r="F16" s="16"/>
      <c r="G16" s="3"/>
    </row>
    <row r="17" customFormat="false" ht="15" hidden="false" customHeight="false" outlineLevel="0" collapsed="false">
      <c r="A17" s="13" t="str">
        <f aca="false">IF($B17="","",ROW()-12)</f>
        <v/>
      </c>
      <c r="B17" s="3"/>
      <c r="C17" s="14" t="str">
        <f aca="false">IF($B17="","",$B$4)</f>
        <v/>
      </c>
      <c r="D17" s="16"/>
      <c r="E17" s="16"/>
      <c r="F17" s="16"/>
      <c r="G17" s="3"/>
    </row>
    <row r="18" customFormat="false" ht="15" hidden="false" customHeight="false" outlineLevel="0" collapsed="false">
      <c r="A18" s="13" t="str">
        <f aca="false">IF($B18="","",ROW()-12)</f>
        <v/>
      </c>
      <c r="B18" s="3"/>
      <c r="C18" s="14" t="str">
        <f aca="false">IF($B18="","",$B$4)</f>
        <v/>
      </c>
      <c r="D18" s="16"/>
      <c r="E18" s="16"/>
      <c r="F18" s="16"/>
      <c r="G18" s="3"/>
    </row>
    <row r="19" customFormat="false" ht="15" hidden="false" customHeight="false" outlineLevel="0" collapsed="false">
      <c r="A19" s="13" t="str">
        <f aca="false">IF($B19="","",ROW()-12)</f>
        <v/>
      </c>
      <c r="B19" s="3"/>
      <c r="C19" s="14" t="str">
        <f aca="false">IF($B19="","",$B$4)</f>
        <v/>
      </c>
      <c r="D19" s="16"/>
      <c r="E19" s="16"/>
      <c r="F19" s="16"/>
      <c r="G19" s="3"/>
    </row>
    <row r="20" customFormat="false" ht="15" hidden="false" customHeight="false" outlineLevel="0" collapsed="false">
      <c r="A20" s="13" t="str">
        <f aca="false">IF($B20="","",ROW()-12)</f>
        <v/>
      </c>
      <c r="B20" s="3"/>
      <c r="C20" s="14" t="str">
        <f aca="false">IF($B20="","",$B$4)</f>
        <v/>
      </c>
      <c r="D20" s="16"/>
      <c r="E20" s="16"/>
      <c r="F20" s="16"/>
      <c r="G20" s="3"/>
    </row>
    <row r="21" customFormat="false" ht="15" hidden="false" customHeight="false" outlineLevel="0" collapsed="false">
      <c r="A21" s="13" t="str">
        <f aca="false">IF($B21="","",ROW()-12)</f>
        <v/>
      </c>
      <c r="B21" s="3"/>
      <c r="C21" s="14" t="str">
        <f aca="false">IF($B21="","",$B$4)</f>
        <v/>
      </c>
      <c r="D21" s="16"/>
      <c r="E21" s="16"/>
      <c r="F21" s="16"/>
      <c r="G21" s="3"/>
    </row>
    <row r="22" customFormat="false" ht="15" hidden="false" customHeight="false" outlineLevel="0" collapsed="false">
      <c r="A22" s="13" t="str">
        <f aca="false">IF($B22="","",ROW()-12)</f>
        <v/>
      </c>
      <c r="B22" s="3"/>
      <c r="C22" s="14" t="str">
        <f aca="false">IF($B22="","",$B$4)</f>
        <v/>
      </c>
      <c r="D22" s="16"/>
      <c r="E22" s="16"/>
      <c r="F22" s="16"/>
      <c r="G22" s="3"/>
    </row>
    <row r="23" customFormat="false" ht="15" hidden="false" customHeight="false" outlineLevel="0" collapsed="false">
      <c r="A23" s="13" t="str">
        <f aca="false">IF($B23="","",ROW()-12)</f>
        <v/>
      </c>
      <c r="B23" s="3"/>
      <c r="C23" s="14" t="str">
        <f aca="false">IF($B23="","",$B$4)</f>
        <v/>
      </c>
      <c r="D23" s="16"/>
      <c r="E23" s="16"/>
      <c r="F23" s="16"/>
      <c r="G23" s="3"/>
    </row>
    <row r="24" customFormat="false" ht="15" hidden="false" customHeight="false" outlineLevel="0" collapsed="false">
      <c r="A24" s="13" t="str">
        <f aca="false">IF($B24="","",ROW()-12)</f>
        <v/>
      </c>
      <c r="B24" s="3"/>
      <c r="C24" s="14" t="str">
        <f aca="false">IF($B24="","",$B$4)</f>
        <v/>
      </c>
      <c r="D24" s="16"/>
      <c r="E24" s="16"/>
      <c r="F24" s="16"/>
      <c r="G24" s="3"/>
    </row>
    <row r="25" customFormat="false" ht="15" hidden="false" customHeight="false" outlineLevel="0" collapsed="false">
      <c r="A25" s="13" t="str">
        <f aca="false">IF($B25="","",ROW()-12)</f>
        <v/>
      </c>
      <c r="B25" s="3"/>
      <c r="C25" s="14" t="str">
        <f aca="false">IF($B25="","",$B$4)</f>
        <v/>
      </c>
      <c r="D25" s="16"/>
      <c r="E25" s="16"/>
      <c r="F25" s="16"/>
      <c r="G25" s="3"/>
    </row>
    <row r="26" customFormat="false" ht="15" hidden="false" customHeight="false" outlineLevel="0" collapsed="false">
      <c r="A26" s="13" t="str">
        <f aca="false">IF($B26="","",ROW()-12)</f>
        <v/>
      </c>
      <c r="B26" s="3"/>
      <c r="C26" s="14" t="str">
        <f aca="false">IF($B26="","",$B$4)</f>
        <v/>
      </c>
      <c r="D26" s="16"/>
      <c r="E26" s="16"/>
      <c r="F26" s="16"/>
      <c r="G26" s="3"/>
    </row>
    <row r="27" customFormat="false" ht="15" hidden="false" customHeight="false" outlineLevel="0" collapsed="false">
      <c r="A27" s="13" t="str">
        <f aca="false">IF($B27="","",ROW()-12)</f>
        <v/>
      </c>
      <c r="B27" s="3"/>
      <c r="C27" s="14" t="str">
        <f aca="false">IF($B27="","",$B$4)</f>
        <v/>
      </c>
      <c r="D27" s="16"/>
      <c r="E27" s="16"/>
      <c r="F27" s="16"/>
      <c r="G27" s="3"/>
    </row>
    <row r="28" customFormat="false" ht="15" hidden="false" customHeight="false" outlineLevel="0" collapsed="false">
      <c r="A28" s="13" t="str">
        <f aca="false">IF($B28="","",ROW()-12)</f>
        <v/>
      </c>
      <c r="B28" s="3"/>
      <c r="C28" s="14" t="str">
        <f aca="false">IF($B28="","",$B$4)</f>
        <v/>
      </c>
      <c r="D28" s="16"/>
      <c r="E28" s="16"/>
      <c r="F28" s="16"/>
      <c r="G28" s="3"/>
    </row>
    <row r="29" customFormat="false" ht="15" hidden="false" customHeight="false" outlineLevel="0" collapsed="false">
      <c r="A29" s="13" t="str">
        <f aca="false">IF($B29="","",ROW()-12)</f>
        <v/>
      </c>
      <c r="B29" s="3"/>
      <c r="C29" s="14" t="str">
        <f aca="false">IF($B29="","",$B$4)</f>
        <v/>
      </c>
      <c r="D29" s="16"/>
      <c r="E29" s="16"/>
      <c r="F29" s="16"/>
      <c r="G29" s="3"/>
    </row>
    <row r="30" customFormat="false" ht="15" hidden="false" customHeight="false" outlineLevel="0" collapsed="false">
      <c r="A30" s="13" t="str">
        <f aca="false">IF($B30="","",ROW()-12)</f>
        <v/>
      </c>
      <c r="B30" s="3"/>
      <c r="C30" s="14" t="str">
        <f aca="false">IF($B30="","",$B$4)</f>
        <v/>
      </c>
      <c r="D30" s="16"/>
      <c r="E30" s="16"/>
      <c r="F30" s="16"/>
      <c r="G30" s="3"/>
    </row>
    <row r="31" customFormat="false" ht="15" hidden="false" customHeight="false" outlineLevel="0" collapsed="false">
      <c r="A31" s="13" t="str">
        <f aca="false">IF($B31="","",ROW()-12)</f>
        <v/>
      </c>
      <c r="B31" s="3"/>
      <c r="C31" s="14" t="str">
        <f aca="false">IF($B31="","",$B$4)</f>
        <v/>
      </c>
      <c r="D31" s="16"/>
      <c r="E31" s="16"/>
      <c r="F31" s="16"/>
      <c r="G31" s="3"/>
    </row>
    <row r="32" customFormat="false" ht="15" hidden="false" customHeight="false" outlineLevel="0" collapsed="false">
      <c r="A32" s="13" t="str">
        <f aca="false">IF($B32="","",ROW()-12)</f>
        <v/>
      </c>
      <c r="B32" s="3"/>
      <c r="C32" s="14" t="str">
        <f aca="false">IF($B32="","",$B$4)</f>
        <v/>
      </c>
      <c r="D32" s="16"/>
      <c r="E32" s="16"/>
      <c r="F32" s="16"/>
      <c r="G32" s="3"/>
    </row>
    <row r="33" customFormat="false" ht="15" hidden="false" customHeight="false" outlineLevel="0" collapsed="false">
      <c r="A33" s="13" t="str">
        <f aca="false">IF($B33="","",ROW()-12)</f>
        <v/>
      </c>
      <c r="B33" s="3"/>
      <c r="C33" s="14" t="str">
        <f aca="false">IF($B33="","",$B$4)</f>
        <v/>
      </c>
      <c r="D33" s="16"/>
      <c r="E33" s="16"/>
      <c r="F33" s="16"/>
      <c r="G33" s="3"/>
    </row>
    <row r="34" customFormat="false" ht="15" hidden="false" customHeight="false" outlineLevel="0" collapsed="false">
      <c r="A34" s="13" t="str">
        <f aca="false">IF($B34="","",ROW()-12)</f>
        <v/>
      </c>
      <c r="B34" s="3"/>
      <c r="C34" s="14" t="str">
        <f aca="false">IF($B34="","",$B$4)</f>
        <v/>
      </c>
      <c r="D34" s="16"/>
      <c r="E34" s="16"/>
      <c r="F34" s="16"/>
      <c r="G34" s="3"/>
    </row>
    <row r="35" customFormat="false" ht="15" hidden="false" customHeight="false" outlineLevel="0" collapsed="false">
      <c r="A35" s="13" t="str">
        <f aca="false">IF($B35="","",ROW()-12)</f>
        <v/>
      </c>
      <c r="B35" s="3"/>
      <c r="C35" s="14" t="str">
        <f aca="false">IF($B35="","",$B$4)</f>
        <v/>
      </c>
      <c r="D35" s="16"/>
      <c r="E35" s="16"/>
      <c r="F35" s="16"/>
      <c r="G35" s="3"/>
    </row>
    <row r="36" customFormat="false" ht="15" hidden="false" customHeight="false" outlineLevel="0" collapsed="false">
      <c r="A36" s="13" t="str">
        <f aca="false">IF($B36="","",ROW()-12)</f>
        <v/>
      </c>
      <c r="B36" s="3"/>
      <c r="C36" s="14" t="str">
        <f aca="false">IF($B36="","",$B$4)</f>
        <v/>
      </c>
      <c r="D36" s="16"/>
      <c r="E36" s="16"/>
      <c r="F36" s="16"/>
      <c r="G36" s="3"/>
    </row>
    <row r="37" customFormat="false" ht="15" hidden="false" customHeight="false" outlineLevel="0" collapsed="false">
      <c r="A37" s="13" t="str">
        <f aca="false">IF($B37="","",ROW()-12)</f>
        <v/>
      </c>
      <c r="B37" s="3"/>
      <c r="C37" s="14" t="str">
        <f aca="false">IF($B37="","",$B$4)</f>
        <v/>
      </c>
      <c r="D37" s="16"/>
      <c r="E37" s="16"/>
      <c r="F37" s="16"/>
      <c r="G37" s="3"/>
    </row>
    <row r="38" customFormat="false" ht="15" hidden="false" customHeight="false" outlineLevel="0" collapsed="false">
      <c r="A38" s="13" t="str">
        <f aca="false">IF($B38="","",ROW()-12)</f>
        <v/>
      </c>
      <c r="B38" s="3"/>
      <c r="C38" s="14" t="str">
        <f aca="false">IF($B38="","",$B$4)</f>
        <v/>
      </c>
      <c r="D38" s="16"/>
      <c r="E38" s="16"/>
      <c r="F38" s="16"/>
      <c r="G38" s="3"/>
    </row>
    <row r="39" customFormat="false" ht="15" hidden="false" customHeight="false" outlineLevel="0" collapsed="false">
      <c r="A39" s="13" t="str">
        <f aca="false">IF($B39="","",ROW()-12)</f>
        <v/>
      </c>
      <c r="B39" s="3"/>
      <c r="C39" s="14" t="str">
        <f aca="false">IF($B39="","",$B$4)</f>
        <v/>
      </c>
      <c r="D39" s="16"/>
      <c r="E39" s="16"/>
      <c r="F39" s="16"/>
      <c r="G39" s="3"/>
    </row>
    <row r="40" customFormat="false" ht="15" hidden="false" customHeight="false" outlineLevel="0" collapsed="false">
      <c r="A40" s="13" t="str">
        <f aca="false">IF($B40="","",ROW()-12)</f>
        <v/>
      </c>
      <c r="B40" s="3"/>
      <c r="C40" s="14" t="str">
        <f aca="false">IF($B40="","",$B$4)</f>
        <v/>
      </c>
      <c r="D40" s="16"/>
      <c r="E40" s="16"/>
      <c r="F40" s="16"/>
      <c r="G40" s="3"/>
    </row>
    <row r="41" customFormat="false" ht="15" hidden="false" customHeight="false" outlineLevel="0" collapsed="false">
      <c r="A41" s="13" t="str">
        <f aca="false">IF($B41="","",ROW()-12)</f>
        <v/>
      </c>
      <c r="B41" s="3"/>
      <c r="C41" s="14" t="str">
        <f aca="false">IF($B41="","",$B$4)</f>
        <v/>
      </c>
      <c r="D41" s="16"/>
      <c r="E41" s="16"/>
      <c r="F41" s="16"/>
      <c r="G41" s="3"/>
    </row>
    <row r="42" customFormat="false" ht="15" hidden="false" customHeight="false" outlineLevel="0" collapsed="false">
      <c r="A42" s="13" t="str">
        <f aca="false">IF($B42="","",ROW()-12)</f>
        <v/>
      </c>
      <c r="B42" s="3"/>
      <c r="C42" s="14" t="str">
        <f aca="false">IF($B42="","",$B$4)</f>
        <v/>
      </c>
      <c r="D42" s="16"/>
      <c r="E42" s="16"/>
      <c r="F42" s="16"/>
      <c r="G42" s="3"/>
    </row>
    <row r="43" customFormat="false" ht="15" hidden="false" customHeight="false" outlineLevel="0" collapsed="false">
      <c r="A43" s="13" t="str">
        <f aca="false">IF($B43="","",ROW()-12)</f>
        <v/>
      </c>
      <c r="B43" s="3"/>
      <c r="C43" s="14" t="str">
        <f aca="false">IF($B43="","",$B$4)</f>
        <v/>
      </c>
      <c r="D43" s="16"/>
      <c r="E43" s="16"/>
      <c r="F43" s="16"/>
      <c r="G43" s="3"/>
    </row>
    <row r="44" customFormat="false" ht="15" hidden="false" customHeight="false" outlineLevel="0" collapsed="false">
      <c r="A44" s="13" t="str">
        <f aca="false">IF($B44="","",ROW()-12)</f>
        <v/>
      </c>
      <c r="B44" s="3"/>
      <c r="C44" s="14" t="str">
        <f aca="false">IF($B44="","",$B$4)</f>
        <v/>
      </c>
      <c r="D44" s="16"/>
      <c r="E44" s="16"/>
      <c r="F44" s="16"/>
      <c r="G44" s="3"/>
    </row>
    <row r="45" customFormat="false" ht="15" hidden="false" customHeight="false" outlineLevel="0" collapsed="false">
      <c r="A45" s="13" t="str">
        <f aca="false">IF($B45="","",ROW()-12)</f>
        <v/>
      </c>
      <c r="B45" s="3"/>
      <c r="C45" s="14" t="str">
        <f aca="false">IF($B45="","",$B$4)</f>
        <v/>
      </c>
      <c r="D45" s="16"/>
      <c r="E45" s="16"/>
      <c r="F45" s="16"/>
      <c r="G45" s="3"/>
    </row>
    <row r="46" customFormat="false" ht="15" hidden="false" customHeight="false" outlineLevel="0" collapsed="false">
      <c r="A46" s="13" t="str">
        <f aca="false">IF($B46="","",ROW()-12)</f>
        <v/>
      </c>
      <c r="B46" s="3"/>
      <c r="C46" s="14" t="str">
        <f aca="false">IF($B46="","",$B$4)</f>
        <v/>
      </c>
      <c r="D46" s="16"/>
      <c r="E46" s="16"/>
      <c r="F46" s="16"/>
      <c r="G46" s="3"/>
    </row>
    <row r="47" customFormat="false" ht="15" hidden="false" customHeight="false" outlineLevel="0" collapsed="false">
      <c r="A47" s="13" t="str">
        <f aca="false">IF($B47="","",ROW()-12)</f>
        <v/>
      </c>
      <c r="B47" s="3"/>
      <c r="C47" s="14" t="str">
        <f aca="false">IF($B47="","",$B$4)</f>
        <v/>
      </c>
      <c r="D47" s="16"/>
      <c r="E47" s="16"/>
      <c r="F47" s="16"/>
      <c r="G47" s="3"/>
    </row>
    <row r="48" customFormat="false" ht="15" hidden="false" customHeight="false" outlineLevel="0" collapsed="false">
      <c r="A48" s="13" t="str">
        <f aca="false">IF($B48="","",ROW()-12)</f>
        <v/>
      </c>
      <c r="B48" s="3"/>
      <c r="C48" s="14" t="str">
        <f aca="false">IF($B48="","",$B$4)</f>
        <v/>
      </c>
      <c r="D48" s="16"/>
      <c r="E48" s="16"/>
      <c r="F48" s="16"/>
      <c r="G48" s="3"/>
    </row>
    <row r="49" customFormat="false" ht="15" hidden="false" customHeight="false" outlineLevel="0" collapsed="false">
      <c r="A49" s="13" t="str">
        <f aca="false">IF($B49="","",ROW()-12)</f>
        <v/>
      </c>
      <c r="B49" s="3"/>
      <c r="C49" s="14" t="str">
        <f aca="false">IF($B49="","",$B$4)</f>
        <v/>
      </c>
      <c r="D49" s="16"/>
      <c r="E49" s="16"/>
      <c r="F49" s="16"/>
      <c r="G49" s="3"/>
    </row>
    <row r="50" customFormat="false" ht="15" hidden="false" customHeight="false" outlineLevel="0" collapsed="false">
      <c r="A50" s="13" t="str">
        <f aca="false">IF($B50="","",ROW()-12)</f>
        <v/>
      </c>
      <c r="B50" s="3"/>
      <c r="C50" s="14" t="str">
        <f aca="false">IF($B50="","",$B$4)</f>
        <v/>
      </c>
      <c r="D50" s="16"/>
      <c r="E50" s="16"/>
      <c r="F50" s="16"/>
      <c r="G50" s="3"/>
    </row>
    <row r="51" customFormat="false" ht="15" hidden="false" customHeight="false" outlineLevel="0" collapsed="false">
      <c r="A51" s="13" t="str">
        <f aca="false">IF($B51="","",ROW()-12)</f>
        <v/>
      </c>
      <c r="B51" s="3"/>
      <c r="C51" s="14" t="str">
        <f aca="false">IF($B51="","",$B$4)</f>
        <v/>
      </c>
      <c r="D51" s="16"/>
      <c r="E51" s="16"/>
      <c r="F51" s="16"/>
      <c r="G51" s="3"/>
    </row>
    <row r="52" customFormat="false" ht="15" hidden="false" customHeight="false" outlineLevel="0" collapsed="false">
      <c r="A52" s="13" t="str">
        <f aca="false">IF($B52="","",ROW()-12)</f>
        <v/>
      </c>
      <c r="B52" s="3"/>
      <c r="C52" s="14" t="str">
        <f aca="false">IF($B52="","",$B$4)</f>
        <v/>
      </c>
      <c r="D52" s="16"/>
      <c r="E52" s="16"/>
      <c r="F52" s="16"/>
      <c r="G52" s="3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64453125" defaultRowHeight="15" customHeight="false" zeroHeight="false" outlineLevelRow="0" outlineLevelCol="0"/>
  <cols>
    <col collapsed="false" customWidth="true" hidden="false" outlineLevel="0" max="1" min="1" style="0" width="3.52"/>
    <col collapsed="false" customWidth="true" hidden="false" outlineLevel="0" max="2" min="2" style="0" width="88.09"/>
  </cols>
  <sheetData>
    <row r="2" customFormat="false" ht="17.35" hidden="false" customHeight="false" outlineLevel="0" collapsed="false">
      <c r="B2" s="17" t="s">
        <v>29</v>
      </c>
    </row>
    <row r="4" customFormat="false" ht="15" hidden="false" customHeight="false" outlineLevel="0" collapsed="false">
      <c r="B4" s="18" t="s">
        <v>30</v>
      </c>
    </row>
    <row r="5" customFormat="false" ht="15" hidden="false" customHeight="false" outlineLevel="0" collapsed="false">
      <c r="B5" s="18" t="s">
        <v>31</v>
      </c>
    </row>
    <row r="6" customFormat="false" ht="15" hidden="false" customHeight="false" outlineLevel="0" collapsed="false">
      <c r="B6" s="18" t="s">
        <v>32</v>
      </c>
    </row>
    <row r="7" customFormat="false" ht="15" hidden="false" customHeight="false" outlineLevel="0" collapsed="false">
      <c r="B7" s="18" t="s">
        <v>33</v>
      </c>
    </row>
    <row r="8" customFormat="false" ht="15" hidden="false" customHeight="false" outlineLevel="0" collapsed="false">
      <c r="B8" s="18" t="s">
        <v>34</v>
      </c>
    </row>
    <row r="10" customFormat="false" ht="15" hidden="false" customHeight="false" outlineLevel="0" collapsed="false">
      <c r="B10" s="19" t="s">
        <v>35</v>
      </c>
    </row>
    <row r="11" customFormat="false" ht="25.35" hidden="false" customHeight="false" outlineLevel="0" collapsed="false">
      <c r="B11" s="18" t="s">
        <v>36</v>
      </c>
    </row>
    <row r="13" customFormat="false" ht="15" hidden="false" customHeight="false" outlineLevel="0" collapsed="false">
      <c r="B13" s="20" t="s">
        <v>37</v>
      </c>
    </row>
    <row r="14" customFormat="false" ht="26.85" hidden="false" customHeight="false" outlineLevel="0" collapsed="false">
      <c r="B14" s="18" t="s">
        <v>38</v>
      </c>
    </row>
    <row r="16" customFormat="false" ht="15" hidden="false" customHeight="false" outlineLevel="0" collapsed="false">
      <c r="B16" s="20" t="s">
        <v>39</v>
      </c>
    </row>
    <row r="17" customFormat="false" ht="25.35" hidden="false" customHeight="false" outlineLevel="0" collapsed="false">
      <c r="B17" s="21" t="s">
        <v>40</v>
      </c>
    </row>
    <row r="18" customFormat="false" ht="25.35" hidden="false" customHeight="false" outlineLevel="0" collapsed="false">
      <c r="B18" s="21" t="s">
        <v>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2026-08-31T17:36:44Z</dcterms:created>
  <dc:creator>openpyxl</dc:creator>
  <dc:description/>
  <dc:language>ja-JP</dc:language>
  <cp:lastModifiedBy/>
  <dcterms:modified xsi:type="dcterms:W3CDTF">2026-08-31T17:36:44Z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